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4625" windowHeight="10680" activeTab="0"/>
  </bookViews>
  <sheets>
    <sheet name="2018" sheetId="1" r:id="rId1"/>
    <sheet name="20191" sheetId="2" r:id="rId2"/>
    <sheet name="2020" sheetId="3" r:id="rId3"/>
  </sheets>
  <definedNames>
    <definedName name="_xlnm.Print_Area" localSheetId="0">'2018'!$A$1:$I$50</definedName>
    <definedName name="_xlnm.Print_Area" localSheetId="1">'20191'!$A$1:$J$47</definedName>
    <definedName name="_xlnm.Print_Area" localSheetId="2">'2020'!$A$1:$J$46</definedName>
  </definedNames>
  <calcPr fullCalcOnLoad="1"/>
</workbook>
</file>

<file path=xl/sharedStrings.xml><?xml version="1.0" encoding="utf-8"?>
<sst xmlns="http://schemas.openxmlformats.org/spreadsheetml/2006/main" count="215" uniqueCount="73">
  <si>
    <t>СВЕДЕНИЯ</t>
  </si>
  <si>
    <t>об операциях с целевыми субсидиями, предоставленными муниципальному учреждению</t>
  </si>
  <si>
    <t>КОДЫ</t>
  </si>
  <si>
    <t xml:space="preserve">Наименование муниципального учреждения  </t>
  </si>
  <si>
    <t>Форма по ОКУД</t>
  </si>
  <si>
    <t>ИНН/КПП</t>
  </si>
  <si>
    <t>по ОКПО</t>
  </si>
  <si>
    <t xml:space="preserve">Наименование бюджета                                                                    </t>
  </si>
  <si>
    <t>по ОКТМО</t>
  </si>
  <si>
    <t>по ОКЕИ</t>
  </si>
  <si>
    <t>по ОКВ</t>
  </si>
  <si>
    <t>Остаток средств на начало года</t>
  </si>
  <si>
    <t>Наименование субсидии</t>
  </si>
  <si>
    <t>Планируемые</t>
  </si>
  <si>
    <t>код</t>
  </si>
  <si>
    <t>сумма</t>
  </si>
  <si>
    <t>поступления</t>
  </si>
  <si>
    <t>выплаты</t>
  </si>
  <si>
    <t>Всего</t>
  </si>
  <si>
    <t>Номер страницы</t>
  </si>
  <si>
    <t>Всего страниц</t>
  </si>
  <si>
    <t xml:space="preserve">                                                                        </t>
  </si>
  <si>
    <t>Наименование органа, в ведении которого находится муниципальное учреждение</t>
  </si>
  <si>
    <t>03701000</t>
  </si>
  <si>
    <t>Наименование органа, осуществляющего ведение лицевого счёта по иным субсидиям</t>
  </si>
  <si>
    <t>Единица измерения:               рубли(с точностью до второго десятичного знака)</t>
  </si>
  <si>
    <t>Код субсидии</t>
  </si>
  <si>
    <t xml:space="preserve">                                                                                             УТВЕРЖДАЮ</t>
  </si>
  <si>
    <t xml:space="preserve">                                                                                             администрации муниципального</t>
  </si>
  <si>
    <t xml:space="preserve">                                                                                             образования город Краснодар</t>
  </si>
  <si>
    <t xml:space="preserve">                                                                                             «____»_______________20___г</t>
  </si>
  <si>
    <t>Суммы возврата дебиторской задолженности прошлых лет</t>
  </si>
  <si>
    <t xml:space="preserve"> (расшифровка подписи)</t>
  </si>
  <si>
    <t xml:space="preserve">                                                </t>
  </si>
  <si>
    <t xml:space="preserve"> (подпись)   </t>
  </si>
  <si>
    <t>Местный бюджет (бюджет муниципального образования город Краснодар)</t>
  </si>
  <si>
    <t>Иные мероприятия, реализуемые муниципальными бюджетными учреждениями, в рамках осуществления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</si>
  <si>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019.01.6085</t>
  </si>
  <si>
    <t>Код по бюджетной классификации Российской Федерации</t>
  </si>
  <si>
    <t>Главный врач</t>
  </si>
  <si>
    <t>Заместитель главного врача по экономическим вопросам                                         _______________    __________________</t>
  </si>
  <si>
    <t xml:space="preserve">                 Отметка органа,осуществляющего ведение лицевого счета, 
                  о принятии настоящих сведений
Ответственный исполнитель ведущий специалист __________  В.В.Соболевская                         (должность)                                      
 телефон    9925529           
«_____» _____________20___г.</t>
  </si>
  <si>
    <t>Управление здравоохранения администрации муниципального образования город Краснодар</t>
  </si>
  <si>
    <t>муниципальное бюджетное учреждение здравоохранения Детская городская поликлиника № 3</t>
  </si>
  <si>
    <t>2312046389/231201001</t>
  </si>
  <si>
    <t>31 - й Избирательный округ (Субсидии муниципальным бюджетным и автономным учреждениям на исполнение наказов избирателей)</t>
  </si>
  <si>
    <t>012.31.0000</t>
  </si>
  <si>
    <t>МИО Тимофеев В.В. (Субсидии муниципальным бюджетным и автономным учреждениям на исполнение наказов избирателей)</t>
  </si>
  <si>
    <t>8 - й Избирательный округ (Субсидии муниципальным бюджетным и автономным учреждениям на исполнение наказов избирателей)</t>
  </si>
  <si>
    <t>012.08.0000</t>
  </si>
  <si>
    <t>Л.А. Подпорина</t>
  </si>
  <si>
    <t>телефон 227-03-19</t>
  </si>
  <si>
    <t>012.48.0000</t>
  </si>
  <si>
    <t>на 01 января 2019 г.</t>
  </si>
  <si>
    <t>Субсидии из местного бюджета на реализацию муниципальная ведомственная целевая программа  "Об организации общественных работ в муниципальном образовании город Краснодар" на 2015-2017 годы</t>
  </si>
  <si>
    <t>С.А.Ловпаче</t>
  </si>
  <si>
    <t>Исполнитель С.А.Ловпаче</t>
  </si>
  <si>
    <t>795.10.1076</t>
  </si>
  <si>
    <t xml:space="preserve">                                                                                             _____________А.С.Марухин</t>
  </si>
  <si>
    <t xml:space="preserve">И.о. начальника управления здравоохранения </t>
  </si>
  <si>
    <t>Разрешенный к использованию остаток субсидии прошлых лет на начало 2018г.</t>
  </si>
  <si>
    <t>Разрешенный к использованию остаток субсидии прошлых лет на начало 2019г.</t>
  </si>
  <si>
    <t xml:space="preserve">С.А.Ловпаче </t>
  </si>
  <si>
    <t>на 01 января 2020 г.</t>
  </si>
  <si>
    <t>Разрешенный к использованию остаток субсидии прошлых лет на начало 2020г.</t>
  </si>
  <si>
    <t>МИО Хмелевский Д.Л. (Субсидии муниципальным бюджетным и автономным учреждениям на исполнение наказов избирателей)</t>
  </si>
  <si>
    <t>Неиспользованные остатки субсидий, предоставленные на иные цели (иные мероприятия, установленные территориальной программой государственных гарантий оказания гражданам РФ бесплатной медицинской помощи в Краснодарском крае)</t>
  </si>
  <si>
    <t>919.03.0019</t>
  </si>
  <si>
    <t>012.51.0000</t>
  </si>
  <si>
    <t>на 31 марта  2018 г.</t>
  </si>
  <si>
    <t xml:space="preserve">Начальник управления здравоохранения </t>
  </si>
  <si>
    <t xml:space="preserve">                 Отметка органа,осуществляющего ведение лицевого счета, 
                  о принятии настоящих сведений
Ответственный исполнитель ведущий специалист __________    Лазаренко  В.О.                   (должность)                                      
 телефон   2773118  
«_____» _____________20___г.</t>
  </si>
  <si>
    <t xml:space="preserve">                                                                                                  _____________   Е.С.Устинова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</si>
</sst>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5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30"/>
      <name val="Times New Roman"/>
      <family val="1"/>
    </font>
    <font>
      <b/>
      <sz val="14"/>
      <color indexed="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1F497D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4"/>
      <color rgb="FF1F497D"/>
      <name val="Times New Roman"/>
      <family val="1"/>
    </font>
    <font>
      <b/>
      <sz val="14"/>
      <color rgb="FF000000"/>
      <name val="Times New Roman"/>
      <family val="1"/>
    </font>
    <font>
      <sz val="14"/>
      <color rgb="FF1F497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Alignment="1">
      <alignment horizontal="left" vertical="center" indent="15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horizontal="justify" vertical="center"/>
    </xf>
    <xf numFmtId="0" fontId="50" fillId="0" borderId="0" xfId="0" applyFont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0" fillId="0" borderId="0" xfId="0" applyFont="1" applyAlignment="1">
      <alignment horizontal="justify" vertical="center" wrapText="1"/>
    </xf>
    <xf numFmtId="0" fontId="53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53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2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171" fontId="55" fillId="0" borderId="10" xfId="0" applyNumberFormat="1" applyFont="1" applyBorder="1" applyAlignment="1">
      <alignment horizontal="center" vertical="center" wrapText="1"/>
    </xf>
    <xf numFmtId="171" fontId="56" fillId="0" borderId="10" xfId="0" applyNumberFormat="1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3" fillId="0" borderId="0" xfId="0" applyFont="1" applyFill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 indent="15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justify" vertical="center" wrapText="1"/>
    </xf>
    <xf numFmtId="0" fontId="5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center"/>
    </xf>
    <xf numFmtId="0" fontId="5" fillId="0" borderId="10" xfId="53" applyFont="1" applyFill="1" applyBorder="1" applyAlignment="1">
      <alignment horizontal="left" vertical="center" wrapText="1"/>
      <protection/>
    </xf>
    <xf numFmtId="171" fontId="5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top" wrapText="1"/>
      <protection/>
    </xf>
    <xf numFmtId="0" fontId="50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horizontal="justify" vertical="center"/>
    </xf>
    <xf numFmtId="0" fontId="57" fillId="0" borderId="0" xfId="0" applyFont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8" fillId="0" borderId="0" xfId="42" applyFont="1" applyBorder="1" applyAlignment="1">
      <alignment horizontal="center" vertical="center" wrapText="1"/>
    </xf>
    <xf numFmtId="0" fontId="58" fillId="0" borderId="13" xfId="42" applyFont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5" fillId="0" borderId="0" xfId="0" applyFont="1" applyBorder="1" applyAlignment="1">
      <alignment horizontal="right" vertical="center" wrapText="1"/>
    </xf>
    <xf numFmtId="0" fontId="55" fillId="0" borderId="0" xfId="0" applyFont="1" applyAlignment="1">
      <alignment horizontal="right" vertical="center" wrapText="1"/>
    </xf>
    <xf numFmtId="0" fontId="60" fillId="0" borderId="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3" fillId="0" borderId="0" xfId="0" applyFont="1" applyFill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left" vertical="top" wrapText="1"/>
    </xf>
    <xf numFmtId="0" fontId="6" fillId="0" borderId="0" xfId="53" applyFont="1" applyAlignment="1">
      <alignment horizontal="right" indent="8"/>
      <protection/>
    </xf>
    <xf numFmtId="0" fontId="6" fillId="0" borderId="0" xfId="53" applyFont="1" applyAlignment="1">
      <alignment horizontal="right" vertical="top"/>
      <protection/>
    </xf>
    <xf numFmtId="0" fontId="61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top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2" fontId="58" fillId="0" borderId="0" xfId="42" applyNumberFormat="1" applyFont="1" applyBorder="1" applyAlignment="1">
      <alignment horizontal="center" vertical="center" wrapText="1"/>
    </xf>
    <xf numFmtId="2" fontId="58" fillId="0" borderId="13" xfId="42" applyNumberFormat="1" applyFont="1" applyBorder="1" applyAlignment="1">
      <alignment horizontal="center" vertical="center" wrapText="1"/>
    </xf>
    <xf numFmtId="0" fontId="6" fillId="0" borderId="0" xfId="53" applyFont="1" applyAlignment="1">
      <alignment horizontal="center" vertical="top"/>
      <protection/>
    </xf>
    <xf numFmtId="0" fontId="4" fillId="0" borderId="0" xfId="53" applyFont="1" applyAlignment="1">
      <alignment horizontal="left" vertical="top" indent="8"/>
      <protection/>
    </xf>
    <xf numFmtId="0" fontId="57" fillId="0" borderId="0" xfId="0" applyFont="1" applyFill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4" fillId="0" borderId="0" xfId="53" applyFont="1" applyFill="1" applyAlignment="1">
      <alignment horizontal="right" indent="8"/>
      <protection/>
    </xf>
    <xf numFmtId="0" fontId="4" fillId="0" borderId="0" xfId="53" applyFont="1" applyFill="1" applyAlignment="1">
      <alignment horizontal="right" vertical="top"/>
      <protection/>
    </xf>
    <xf numFmtId="0" fontId="4" fillId="0" borderId="0" xfId="53" applyFont="1" applyFill="1" applyAlignment="1">
      <alignment horizontal="left" indent="8"/>
      <protection/>
    </xf>
    <xf numFmtId="0" fontId="4" fillId="0" borderId="0" xfId="53" applyFont="1" applyFill="1" applyAlignment="1">
      <alignment horizontal="left" vertical="top" indent="8"/>
      <protection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top" wrapText="1"/>
    </xf>
    <xf numFmtId="2" fontId="58" fillId="0" borderId="0" xfId="42" applyNumberFormat="1" applyFont="1" applyFill="1" applyBorder="1" applyAlignment="1">
      <alignment horizontal="center" vertical="center" wrapText="1"/>
    </xf>
    <xf numFmtId="2" fontId="58" fillId="0" borderId="13" xfId="42" applyNumberFormat="1" applyFont="1" applyFill="1" applyBorder="1" applyAlignment="1">
      <alignment horizontal="center" vertical="center" wrapText="1"/>
    </xf>
    <xf numFmtId="0" fontId="58" fillId="0" borderId="0" xfId="42" applyFont="1" applyFill="1" applyBorder="1" applyAlignment="1">
      <alignment horizontal="center" vertical="center" wrapText="1"/>
    </xf>
    <xf numFmtId="0" fontId="58" fillId="0" borderId="13" xfId="42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right" vertical="center" wrapText="1"/>
    </xf>
    <xf numFmtId="0" fontId="55" fillId="0" borderId="0" xfId="0" applyFont="1" applyFill="1" applyAlignment="1">
      <alignment horizontal="right" vertical="center" wrapText="1"/>
    </xf>
    <xf numFmtId="0" fontId="52" fillId="0" borderId="0" xfId="0" applyFont="1" applyFill="1" applyAlignment="1">
      <alignment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0" fontId="2" fillId="0" borderId="17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5" fillId="34" borderId="10" xfId="53" applyFont="1" applyFill="1" applyBorder="1" applyAlignment="1">
      <alignment horizontal="left" vertical="center" wrapText="1"/>
      <protection/>
    </xf>
    <xf numFmtId="0" fontId="55" fillId="34" borderId="10" xfId="0" applyFont="1" applyFill="1" applyBorder="1" applyAlignment="1">
      <alignment horizontal="center" vertical="center" wrapText="1"/>
    </xf>
    <xf numFmtId="171" fontId="55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79222.0/" TargetMode="External" /><Relationship Id="rId2" Type="http://schemas.openxmlformats.org/officeDocument/2006/relationships/hyperlink" Target="garantf1://12022754.0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arantf1://79222.0/" TargetMode="External" /><Relationship Id="rId2" Type="http://schemas.openxmlformats.org/officeDocument/2006/relationships/hyperlink" Target="garantf1://12022754.0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garantf1://79222.0/" TargetMode="External" /><Relationship Id="rId2" Type="http://schemas.openxmlformats.org/officeDocument/2006/relationships/hyperlink" Target="garantf1://12022754.0/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0" zoomScaleNormal="80" zoomScaleSheetLayoutView="80" zoomScalePageLayoutView="0" workbookViewId="0" topLeftCell="A24">
      <selection activeCell="B28" sqref="B28"/>
    </sheetView>
  </sheetViews>
  <sheetFormatPr defaultColWidth="9.140625" defaultRowHeight="15"/>
  <cols>
    <col min="1" max="1" width="29.00390625" style="0" customWidth="1"/>
    <col min="2" max="2" width="16.8515625" style="0" customWidth="1"/>
    <col min="3" max="3" width="14.57421875" style="0" customWidth="1"/>
    <col min="4" max="4" width="13.140625" style="0" customWidth="1"/>
    <col min="5" max="5" width="14.28125" style="0" customWidth="1"/>
    <col min="6" max="6" width="11.57421875" style="0" customWidth="1"/>
    <col min="7" max="7" width="11.28125" style="0" customWidth="1"/>
    <col min="8" max="8" width="15.140625" style="0" customWidth="1"/>
    <col min="9" max="9" width="29.57421875" style="0" customWidth="1"/>
  </cols>
  <sheetData>
    <row r="1" spans="1:9" ht="18.75" customHeight="1">
      <c r="A1" s="17"/>
      <c r="B1" s="17"/>
      <c r="C1" s="78" t="s">
        <v>27</v>
      </c>
      <c r="D1" s="78"/>
      <c r="E1" s="78"/>
      <c r="F1" s="78"/>
      <c r="G1" s="78"/>
      <c r="H1" s="78"/>
      <c r="I1" s="78"/>
    </row>
    <row r="2" spans="1:9" ht="27" customHeight="1">
      <c r="A2" s="17"/>
      <c r="B2" s="17"/>
      <c r="C2" s="79" t="s">
        <v>70</v>
      </c>
      <c r="D2" s="79"/>
      <c r="E2" s="79"/>
      <c r="F2" s="79"/>
      <c r="G2" s="79"/>
      <c r="H2" s="79"/>
      <c r="I2" s="79"/>
    </row>
    <row r="3" spans="1:9" ht="27" customHeight="1">
      <c r="A3" s="17"/>
      <c r="B3" s="17"/>
      <c r="C3" s="79" t="s">
        <v>28</v>
      </c>
      <c r="D3" s="79"/>
      <c r="E3" s="79"/>
      <c r="F3" s="79"/>
      <c r="G3" s="79"/>
      <c r="H3" s="79"/>
      <c r="I3" s="79"/>
    </row>
    <row r="4" spans="1:9" ht="27" customHeight="1">
      <c r="A4" s="17"/>
      <c r="B4" s="17"/>
      <c r="C4" s="79" t="s">
        <v>29</v>
      </c>
      <c r="D4" s="79"/>
      <c r="E4" s="79"/>
      <c r="F4" s="79"/>
      <c r="G4" s="79"/>
      <c r="H4" s="79"/>
      <c r="I4" s="79"/>
    </row>
    <row r="5" spans="1:9" ht="36.75" customHeight="1">
      <c r="A5" s="17"/>
      <c r="B5" s="17"/>
      <c r="C5" s="89" t="s">
        <v>72</v>
      </c>
      <c r="D5" s="89"/>
      <c r="E5" s="89"/>
      <c r="F5" s="89"/>
      <c r="G5" s="89"/>
      <c r="H5" s="89"/>
      <c r="I5" s="89"/>
    </row>
    <row r="6" spans="1:9" ht="15.75">
      <c r="A6" s="17"/>
      <c r="B6" s="17"/>
      <c r="C6" s="90" t="s">
        <v>30</v>
      </c>
      <c r="D6" s="90"/>
      <c r="E6" s="90"/>
      <c r="F6" s="90"/>
      <c r="G6" s="90"/>
      <c r="H6" s="90"/>
      <c r="I6" s="90"/>
    </row>
    <row r="7" ht="15">
      <c r="D7" s="2"/>
    </row>
    <row r="8" ht="15">
      <c r="A8" s="1"/>
    </row>
    <row r="9" spans="1:9" ht="18.75">
      <c r="A9" s="56" t="s">
        <v>0</v>
      </c>
      <c r="B9" s="56"/>
      <c r="C9" s="56"/>
      <c r="D9" s="56"/>
      <c r="E9" s="56"/>
      <c r="F9" s="56"/>
      <c r="G9" s="56"/>
      <c r="H9" s="56"/>
      <c r="I9" s="56"/>
    </row>
    <row r="10" spans="1:9" ht="18.75">
      <c r="A10" s="56" t="s">
        <v>1</v>
      </c>
      <c r="B10" s="56"/>
      <c r="C10" s="56"/>
      <c r="D10" s="56"/>
      <c r="E10" s="56"/>
      <c r="F10" s="56"/>
      <c r="G10" s="56"/>
      <c r="H10" s="56"/>
      <c r="I10" s="56"/>
    </row>
    <row r="11" spans="1:9" ht="18.75">
      <c r="A11" s="91" t="s">
        <v>69</v>
      </c>
      <c r="B11" s="91"/>
      <c r="C11" s="91"/>
      <c r="D11" s="91"/>
      <c r="E11" s="91"/>
      <c r="F11" s="91"/>
      <c r="G11" s="91"/>
      <c r="H11" s="91"/>
      <c r="I11" s="91"/>
    </row>
    <row r="12" ht="15.75">
      <c r="A12" s="4"/>
    </row>
    <row r="13" spans="1:9" ht="15.75">
      <c r="A13" s="5"/>
      <c r="B13" s="5"/>
      <c r="G13" s="9"/>
      <c r="H13" s="59" t="s">
        <v>2</v>
      </c>
      <c r="I13" s="59"/>
    </row>
    <row r="14" spans="1:9" ht="52.5" customHeight="1">
      <c r="A14" s="8" t="s">
        <v>3</v>
      </c>
      <c r="B14" s="62" t="s">
        <v>43</v>
      </c>
      <c r="C14" s="62"/>
      <c r="D14" s="62"/>
      <c r="E14" s="62"/>
      <c r="F14" s="60" t="s">
        <v>4</v>
      </c>
      <c r="G14" s="61"/>
      <c r="H14" s="59">
        <v>501016</v>
      </c>
      <c r="I14" s="59"/>
    </row>
    <row r="15" spans="1:9" ht="21.75" customHeight="1">
      <c r="A15" s="15" t="s">
        <v>5</v>
      </c>
      <c r="B15" s="76" t="s">
        <v>44</v>
      </c>
      <c r="C15" s="76"/>
      <c r="D15" s="76"/>
      <c r="E15" s="76"/>
      <c r="F15" s="60" t="s">
        <v>6</v>
      </c>
      <c r="G15" s="61"/>
      <c r="H15" s="57">
        <v>36627766</v>
      </c>
      <c r="I15" s="57"/>
    </row>
    <row r="16" spans="1:9" ht="15.75">
      <c r="A16" s="15"/>
      <c r="B16" s="13"/>
      <c r="C16" s="14"/>
      <c r="D16" s="14"/>
      <c r="E16" s="14"/>
      <c r="G16" s="9"/>
      <c r="H16" s="59"/>
      <c r="I16" s="59"/>
    </row>
    <row r="17" spans="1:9" ht="33.75" customHeight="1">
      <c r="A17" s="15" t="s">
        <v>7</v>
      </c>
      <c r="B17" s="84" t="s">
        <v>35</v>
      </c>
      <c r="C17" s="84"/>
      <c r="D17" s="84"/>
      <c r="E17" s="84"/>
      <c r="F17" s="60" t="s">
        <v>8</v>
      </c>
      <c r="G17" s="61"/>
      <c r="H17" s="65" t="s">
        <v>23</v>
      </c>
      <c r="I17" s="65"/>
    </row>
    <row r="18" spans="1:9" ht="44.25" customHeight="1">
      <c r="A18" s="8" t="s">
        <v>22</v>
      </c>
      <c r="B18" s="77" t="s">
        <v>42</v>
      </c>
      <c r="C18" s="77"/>
      <c r="D18" s="77"/>
      <c r="E18" s="77"/>
      <c r="F18" s="85" t="s">
        <v>8</v>
      </c>
      <c r="G18" s="86"/>
      <c r="H18" s="65" t="s">
        <v>23</v>
      </c>
      <c r="I18" s="65"/>
    </row>
    <row r="19" spans="1:9" ht="21" customHeight="1">
      <c r="A19" s="6"/>
      <c r="B19" s="20"/>
      <c r="C19" s="21"/>
      <c r="D19" s="21"/>
      <c r="E19" s="21"/>
      <c r="F19" s="85" t="s">
        <v>6</v>
      </c>
      <c r="G19" s="86"/>
      <c r="H19" s="66">
        <v>36627766</v>
      </c>
      <c r="I19" s="66"/>
    </row>
    <row r="20" spans="1:9" ht="56.25" customHeight="1">
      <c r="A20" s="8" t="s">
        <v>24</v>
      </c>
      <c r="B20" s="76" t="s">
        <v>42</v>
      </c>
      <c r="C20" s="76"/>
      <c r="D20" s="76"/>
      <c r="E20" s="76"/>
      <c r="F20" s="87" t="s">
        <v>9</v>
      </c>
      <c r="G20" s="88"/>
      <c r="H20" s="59">
        <v>383</v>
      </c>
      <c r="I20" s="59"/>
    </row>
    <row r="21" spans="1:9" ht="18.75">
      <c r="A21" s="6"/>
      <c r="B21" s="9"/>
      <c r="F21" s="63" t="s">
        <v>10</v>
      </c>
      <c r="G21" s="64"/>
      <c r="H21" s="59">
        <v>643</v>
      </c>
      <c r="I21" s="59"/>
    </row>
    <row r="22" spans="1:9" ht="21" customHeight="1">
      <c r="A22" s="92" t="s">
        <v>25</v>
      </c>
      <c r="B22" s="92"/>
      <c r="C22" s="92"/>
      <c r="D22" s="92"/>
      <c r="E22" s="92"/>
      <c r="G22" s="5"/>
      <c r="H22" s="58"/>
      <c r="I22" s="58"/>
    </row>
    <row r="23" spans="1:9" ht="35.25" customHeight="1">
      <c r="A23" s="5"/>
      <c r="B23" s="5"/>
      <c r="F23" s="60" t="s">
        <v>11</v>
      </c>
      <c r="G23" s="61"/>
      <c r="H23" s="98">
        <v>0</v>
      </c>
      <c r="I23" s="98"/>
    </row>
    <row r="24" ht="15">
      <c r="A24" s="3"/>
    </row>
    <row r="25" spans="1:10" ht="18.75">
      <c r="A25" s="71"/>
      <c r="B25" s="71"/>
      <c r="C25" s="71"/>
      <c r="D25" s="71"/>
      <c r="E25" s="71"/>
      <c r="F25" s="71"/>
      <c r="G25" s="71"/>
      <c r="H25" s="71"/>
      <c r="I25" s="71"/>
      <c r="J25" s="67"/>
    </row>
    <row r="26" spans="1:10" ht="77.25" customHeight="1">
      <c r="A26" s="96" t="s">
        <v>12</v>
      </c>
      <c r="B26" s="96" t="s">
        <v>26</v>
      </c>
      <c r="C26" s="96" t="s">
        <v>38</v>
      </c>
      <c r="D26" s="66" t="s">
        <v>60</v>
      </c>
      <c r="E26" s="66"/>
      <c r="F26" s="59" t="s">
        <v>31</v>
      </c>
      <c r="G26" s="59"/>
      <c r="H26" s="82" t="s">
        <v>13</v>
      </c>
      <c r="I26" s="83"/>
      <c r="J26" s="67"/>
    </row>
    <row r="27" spans="1:10" ht="30" customHeight="1">
      <c r="A27" s="97"/>
      <c r="B27" s="97"/>
      <c r="C27" s="97"/>
      <c r="D27" s="10" t="s">
        <v>14</v>
      </c>
      <c r="E27" s="10" t="s">
        <v>15</v>
      </c>
      <c r="F27" s="10" t="s">
        <v>14</v>
      </c>
      <c r="G27" s="10" t="s">
        <v>15</v>
      </c>
      <c r="H27" s="10" t="s">
        <v>16</v>
      </c>
      <c r="I27" s="10" t="s">
        <v>17</v>
      </c>
      <c r="J27" s="67"/>
    </row>
    <row r="28" spans="1:10" ht="64.5" customHeight="1">
      <c r="A28" s="27" t="s">
        <v>65</v>
      </c>
      <c r="B28" s="30" t="s">
        <v>68</v>
      </c>
      <c r="C28" s="30">
        <v>243</v>
      </c>
      <c r="D28" s="26">
        <v>0</v>
      </c>
      <c r="E28" s="26">
        <v>0</v>
      </c>
      <c r="F28" s="26"/>
      <c r="G28" s="26"/>
      <c r="H28" s="24">
        <v>100000</v>
      </c>
      <c r="I28" s="24">
        <f aca="true" t="shared" si="0" ref="I28:I34">H28</f>
        <v>100000</v>
      </c>
      <c r="J28" s="67"/>
    </row>
    <row r="29" spans="1:10" ht="64.5" customHeight="1">
      <c r="A29" s="129" t="s">
        <v>47</v>
      </c>
      <c r="B29" s="130" t="s">
        <v>52</v>
      </c>
      <c r="C29" s="130">
        <v>243</v>
      </c>
      <c r="D29" s="130">
        <v>0</v>
      </c>
      <c r="E29" s="130">
        <v>0</v>
      </c>
      <c r="F29" s="130"/>
      <c r="G29" s="130"/>
      <c r="H29" s="131">
        <v>100000</v>
      </c>
      <c r="I29" s="131">
        <f t="shared" si="0"/>
        <v>100000</v>
      </c>
      <c r="J29" s="67"/>
    </row>
    <row r="30" spans="1:10" ht="64.5" customHeight="1">
      <c r="A30" s="27" t="s">
        <v>45</v>
      </c>
      <c r="B30" s="30" t="s">
        <v>46</v>
      </c>
      <c r="C30" s="30">
        <v>244</v>
      </c>
      <c r="D30" s="23">
        <v>0</v>
      </c>
      <c r="E30" s="23">
        <v>0</v>
      </c>
      <c r="F30" s="23"/>
      <c r="G30" s="23"/>
      <c r="H30" s="24">
        <v>50000</v>
      </c>
      <c r="I30" s="24">
        <f t="shared" si="0"/>
        <v>50000</v>
      </c>
      <c r="J30" s="67"/>
    </row>
    <row r="31" spans="1:10" ht="56.25" customHeight="1" hidden="1">
      <c r="A31" s="27" t="s">
        <v>47</v>
      </c>
      <c r="B31" s="30" t="s">
        <v>52</v>
      </c>
      <c r="C31" s="30">
        <v>244</v>
      </c>
      <c r="D31" s="23">
        <v>0</v>
      </c>
      <c r="E31" s="23">
        <v>0</v>
      </c>
      <c r="F31" s="23"/>
      <c r="G31" s="23"/>
      <c r="H31" s="24"/>
      <c r="I31" s="24">
        <f t="shared" si="0"/>
        <v>0</v>
      </c>
      <c r="J31" s="67"/>
    </row>
    <row r="32" spans="1:10" ht="101.25" customHeight="1" hidden="1">
      <c r="A32" s="27" t="s">
        <v>54</v>
      </c>
      <c r="B32" s="30" t="s">
        <v>57</v>
      </c>
      <c r="C32" s="30">
        <v>111</v>
      </c>
      <c r="D32" s="30">
        <v>0</v>
      </c>
      <c r="E32" s="30">
        <v>0</v>
      </c>
      <c r="F32" s="23"/>
      <c r="G32" s="23"/>
      <c r="H32" s="24"/>
      <c r="I32" s="24">
        <f t="shared" si="0"/>
        <v>0</v>
      </c>
      <c r="J32" s="67"/>
    </row>
    <row r="33" spans="1:10" ht="101.25" customHeight="1" hidden="1">
      <c r="A33" s="27" t="s">
        <v>54</v>
      </c>
      <c r="B33" s="30" t="s">
        <v>57</v>
      </c>
      <c r="C33" s="30">
        <v>119</v>
      </c>
      <c r="D33" s="30">
        <v>0</v>
      </c>
      <c r="E33" s="30">
        <v>0</v>
      </c>
      <c r="F33" s="26"/>
      <c r="G33" s="26"/>
      <c r="H33" s="24"/>
      <c r="I33" s="24">
        <f t="shared" si="0"/>
        <v>0</v>
      </c>
      <c r="J33" s="67"/>
    </row>
    <row r="34" spans="1:10" ht="57" customHeight="1">
      <c r="A34" s="129" t="s">
        <v>48</v>
      </c>
      <c r="B34" s="130" t="s">
        <v>49</v>
      </c>
      <c r="C34" s="130">
        <v>243</v>
      </c>
      <c r="D34" s="130">
        <v>0</v>
      </c>
      <c r="E34" s="130">
        <v>0</v>
      </c>
      <c r="F34" s="130"/>
      <c r="G34" s="130"/>
      <c r="H34" s="131">
        <v>100000</v>
      </c>
      <c r="I34" s="131">
        <f t="shared" si="0"/>
        <v>100000</v>
      </c>
      <c r="J34" s="67"/>
    </row>
    <row r="35" spans="1:10" ht="124.5" customHeight="1">
      <c r="A35" s="28" t="s">
        <v>36</v>
      </c>
      <c r="B35" s="26" t="s">
        <v>37</v>
      </c>
      <c r="C35" s="23">
        <v>244</v>
      </c>
      <c r="D35" s="23">
        <v>0</v>
      </c>
      <c r="E35" s="23">
        <v>0</v>
      </c>
      <c r="F35" s="23"/>
      <c r="G35" s="23"/>
      <c r="H35" s="24">
        <v>2557270</v>
      </c>
      <c r="I35" s="24">
        <v>2557270</v>
      </c>
      <c r="J35" s="67"/>
    </row>
    <row r="36" spans="1:10" ht="124.5" customHeight="1">
      <c r="A36" s="28" t="s">
        <v>66</v>
      </c>
      <c r="B36" s="26"/>
      <c r="C36" s="26">
        <v>244</v>
      </c>
      <c r="D36" s="26" t="s">
        <v>67</v>
      </c>
      <c r="E36" s="26">
        <v>6175.38</v>
      </c>
      <c r="F36" s="26"/>
      <c r="G36" s="26"/>
      <c r="H36" s="24"/>
      <c r="I36" s="24"/>
      <c r="J36" s="67"/>
    </row>
    <row r="37" spans="1:10" ht="15.75">
      <c r="A37" s="12" t="s">
        <v>18</v>
      </c>
      <c r="B37" s="22"/>
      <c r="C37" s="22"/>
      <c r="D37" s="22"/>
      <c r="E37" s="26">
        <v>6175.38</v>
      </c>
      <c r="F37" s="22"/>
      <c r="G37" s="22"/>
      <c r="H37" s="25">
        <f>SUM(H28:H36)</f>
        <v>2907270</v>
      </c>
      <c r="I37" s="25">
        <f>SUM(I28:I36)</f>
        <v>2907270</v>
      </c>
      <c r="J37" s="67"/>
    </row>
    <row r="38" spans="1:10" ht="15.75">
      <c r="A38" s="5"/>
      <c r="B38" s="11"/>
      <c r="C38" s="11"/>
      <c r="D38" s="11"/>
      <c r="E38" s="11"/>
      <c r="F38" s="11"/>
      <c r="G38" s="69" t="s">
        <v>19</v>
      </c>
      <c r="H38" s="69"/>
      <c r="I38" s="22">
        <v>1</v>
      </c>
      <c r="J38" s="67"/>
    </row>
    <row r="39" spans="1:10" ht="15.75">
      <c r="A39" s="5"/>
      <c r="B39" s="11"/>
      <c r="C39" s="11"/>
      <c r="D39" s="11"/>
      <c r="E39" s="11"/>
      <c r="F39" s="11"/>
      <c r="G39" s="70" t="s">
        <v>20</v>
      </c>
      <c r="H39" s="69"/>
      <c r="I39" s="22">
        <v>1</v>
      </c>
      <c r="J39" s="67"/>
    </row>
    <row r="40" spans="1:10" ht="15.75">
      <c r="A40" s="68"/>
      <c r="B40" s="68"/>
      <c r="C40" s="68"/>
      <c r="D40" s="68"/>
      <c r="E40" s="68"/>
      <c r="F40" s="68"/>
      <c r="G40" s="68"/>
      <c r="H40" s="68"/>
      <c r="I40" s="68"/>
      <c r="J40" s="67"/>
    </row>
    <row r="41" spans="1:10" ht="34.5" customHeight="1">
      <c r="A41" s="81" t="s">
        <v>39</v>
      </c>
      <c r="B41" s="81"/>
      <c r="C41" s="18"/>
      <c r="D41" s="16"/>
      <c r="E41" s="16"/>
      <c r="F41" s="18"/>
      <c r="G41" s="74" t="s">
        <v>50</v>
      </c>
      <c r="H41" s="74"/>
      <c r="I41" s="6"/>
      <c r="J41" s="67"/>
    </row>
    <row r="42" spans="1:10" ht="25.5" customHeight="1">
      <c r="A42" s="75"/>
      <c r="B42" s="75"/>
      <c r="C42" s="8" t="s">
        <v>33</v>
      </c>
      <c r="D42" s="72" t="s">
        <v>34</v>
      </c>
      <c r="E42" s="72"/>
      <c r="F42" s="8"/>
      <c r="G42" s="75" t="s">
        <v>32</v>
      </c>
      <c r="H42" s="75"/>
      <c r="I42" s="8"/>
      <c r="J42" s="67"/>
    </row>
    <row r="43" spans="1:10" ht="36" customHeight="1">
      <c r="A43" s="81" t="s">
        <v>40</v>
      </c>
      <c r="B43" s="81"/>
      <c r="C43" s="18"/>
      <c r="D43" s="16"/>
      <c r="E43" s="16"/>
      <c r="F43" s="18"/>
      <c r="G43" s="74" t="s">
        <v>55</v>
      </c>
      <c r="H43" s="74"/>
      <c r="I43" s="6"/>
      <c r="J43" s="67"/>
    </row>
    <row r="44" spans="1:10" ht="25.5" customHeight="1">
      <c r="A44" s="75"/>
      <c r="B44" s="75"/>
      <c r="C44" s="19"/>
      <c r="D44" s="72" t="s">
        <v>34</v>
      </c>
      <c r="E44" s="72"/>
      <c r="F44" s="8"/>
      <c r="G44" s="75" t="s">
        <v>32</v>
      </c>
      <c r="H44" s="75"/>
      <c r="I44" s="8"/>
      <c r="J44" s="67"/>
    </row>
    <row r="45" spans="1:10" ht="18.75" customHeight="1">
      <c r="A45" s="93" t="s">
        <v>56</v>
      </c>
      <c r="B45" s="93"/>
      <c r="C45" s="29"/>
      <c r="D45" s="29"/>
      <c r="E45" s="29"/>
      <c r="F45" s="29"/>
      <c r="G45" s="29"/>
      <c r="H45" s="29"/>
      <c r="I45" s="29"/>
      <c r="J45" s="67"/>
    </row>
    <row r="46" spans="1:10" ht="18.75" customHeight="1">
      <c r="A46" s="73" t="s">
        <v>51</v>
      </c>
      <c r="B46" s="73"/>
      <c r="C46" s="73"/>
      <c r="D46" s="73"/>
      <c r="E46" s="73"/>
      <c r="F46" s="73"/>
      <c r="G46" s="73"/>
      <c r="H46" s="73"/>
      <c r="I46" s="73"/>
      <c r="J46" s="67"/>
    </row>
    <row r="47" spans="1:10" ht="15.75">
      <c r="A47" s="68"/>
      <c r="B47" s="68"/>
      <c r="C47" s="68"/>
      <c r="D47" s="68"/>
      <c r="E47" s="68"/>
      <c r="F47" s="68"/>
      <c r="G47" s="68"/>
      <c r="H47" s="68"/>
      <c r="I47" s="68"/>
      <c r="J47" s="67"/>
    </row>
    <row r="48" spans="1:10" ht="18.75">
      <c r="A48" s="80"/>
      <c r="B48" s="80"/>
      <c r="C48" s="80"/>
      <c r="D48" s="80"/>
      <c r="E48" s="80"/>
      <c r="F48" s="80"/>
      <c r="G48" s="80"/>
      <c r="H48" s="80"/>
      <c r="I48" s="80"/>
      <c r="J48" s="67"/>
    </row>
    <row r="49" spans="1:9" ht="98.25" customHeight="1">
      <c r="A49" s="7"/>
      <c r="D49" s="94" t="s">
        <v>71</v>
      </c>
      <c r="E49" s="95"/>
      <c r="F49" s="95"/>
      <c r="G49" s="95"/>
      <c r="H49" s="95"/>
      <c r="I49" s="95"/>
    </row>
    <row r="50" spans="1:7" ht="18.75">
      <c r="A50" s="7"/>
      <c r="G50" s="7" t="s">
        <v>21</v>
      </c>
    </row>
  </sheetData>
  <sheetProtection/>
  <mergeCells count="60">
    <mergeCell ref="A22:E22"/>
    <mergeCell ref="A45:B45"/>
    <mergeCell ref="D49:I49"/>
    <mergeCell ref="H20:I20"/>
    <mergeCell ref="H21:I21"/>
    <mergeCell ref="F23:G23"/>
    <mergeCell ref="B26:B27"/>
    <mergeCell ref="C26:C27"/>
    <mergeCell ref="H23:I23"/>
    <mergeCell ref="A26:A27"/>
    <mergeCell ref="B17:E17"/>
    <mergeCell ref="B20:E20"/>
    <mergeCell ref="F18:G18"/>
    <mergeCell ref="F19:G19"/>
    <mergeCell ref="F20:G20"/>
    <mergeCell ref="C3:I3"/>
    <mergeCell ref="C4:I4"/>
    <mergeCell ref="C5:I5"/>
    <mergeCell ref="C6:I6"/>
    <mergeCell ref="A11:I11"/>
    <mergeCell ref="B15:E15"/>
    <mergeCell ref="B18:E18"/>
    <mergeCell ref="C1:I1"/>
    <mergeCell ref="C2:I2"/>
    <mergeCell ref="A48:I48"/>
    <mergeCell ref="A41:B41"/>
    <mergeCell ref="A42:B42"/>
    <mergeCell ref="A43:B43"/>
    <mergeCell ref="A44:B44"/>
    <mergeCell ref="H26:I26"/>
    <mergeCell ref="H17:I17"/>
    <mergeCell ref="D26:E26"/>
    <mergeCell ref="F26:G26"/>
    <mergeCell ref="A46:I46"/>
    <mergeCell ref="A47:I47"/>
    <mergeCell ref="G41:H41"/>
    <mergeCell ref="G42:H42"/>
    <mergeCell ref="G43:H43"/>
    <mergeCell ref="D44:E44"/>
    <mergeCell ref="G44:H44"/>
    <mergeCell ref="B14:E14"/>
    <mergeCell ref="F21:G21"/>
    <mergeCell ref="H18:I18"/>
    <mergeCell ref="H19:I19"/>
    <mergeCell ref="J25:J48"/>
    <mergeCell ref="A40:I40"/>
    <mergeCell ref="G38:H38"/>
    <mergeCell ref="G39:H39"/>
    <mergeCell ref="A25:I25"/>
    <mergeCell ref="D42:E42"/>
    <mergeCell ref="A9:I9"/>
    <mergeCell ref="A10:I10"/>
    <mergeCell ref="H15:I15"/>
    <mergeCell ref="H22:I22"/>
    <mergeCell ref="H13:I13"/>
    <mergeCell ref="H14:I14"/>
    <mergeCell ref="H16:I16"/>
    <mergeCell ref="F14:G14"/>
    <mergeCell ref="F15:G15"/>
    <mergeCell ref="F17:G17"/>
  </mergeCells>
  <hyperlinks>
    <hyperlink ref="F20" r:id="rId1" display="garantf1://79222.0/"/>
    <hyperlink ref="F21" r:id="rId2" display="garantf1://12022754.0/"/>
  </hyperlinks>
  <printOptions/>
  <pageMargins left="0.31496062992125984" right="0.31496062992125984" top="0.35433070866141736" bottom="0.35433070866141736" header="0" footer="0"/>
  <pageSetup horizontalDpi="600" verticalDpi="600" orientation="portrait" paperSize="9" scale="5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80" zoomScaleNormal="80" zoomScaleSheetLayoutView="80" zoomScalePageLayoutView="0" workbookViewId="0" topLeftCell="A33">
      <selection activeCell="E33" sqref="E33"/>
    </sheetView>
  </sheetViews>
  <sheetFormatPr defaultColWidth="9.140625" defaultRowHeight="15"/>
  <cols>
    <col min="1" max="1" width="33.28125" style="34" customWidth="1"/>
    <col min="2" max="2" width="16.8515625" style="34" customWidth="1"/>
    <col min="3" max="3" width="14.57421875" style="34" customWidth="1"/>
    <col min="4" max="4" width="13.140625" style="34" customWidth="1"/>
    <col min="5" max="5" width="14.28125" style="34" customWidth="1"/>
    <col min="6" max="6" width="11.57421875" style="34" customWidth="1"/>
    <col min="7" max="7" width="11.28125" style="34" customWidth="1"/>
    <col min="8" max="8" width="15.140625" style="34" customWidth="1"/>
    <col min="9" max="9" width="18.57421875" style="34" customWidth="1"/>
    <col min="10" max="16384" width="9.140625" style="34" customWidth="1"/>
  </cols>
  <sheetData>
    <row r="1" spans="1:9" ht="18.75" customHeight="1">
      <c r="A1" s="33"/>
      <c r="B1" s="33"/>
      <c r="C1" s="99" t="s">
        <v>27</v>
      </c>
      <c r="D1" s="99"/>
      <c r="E1" s="99"/>
      <c r="F1" s="99"/>
      <c r="G1" s="99"/>
      <c r="H1" s="99"/>
      <c r="I1" s="99"/>
    </row>
    <row r="2" spans="1:9" ht="15" customHeight="1">
      <c r="A2" s="33"/>
      <c r="B2" s="33"/>
      <c r="C2" s="100" t="s">
        <v>59</v>
      </c>
      <c r="D2" s="100"/>
      <c r="E2" s="100"/>
      <c r="F2" s="100"/>
      <c r="G2" s="100"/>
      <c r="H2" s="100"/>
      <c r="I2" s="100"/>
    </row>
    <row r="3" spans="1:9" ht="15" customHeight="1">
      <c r="A3" s="33"/>
      <c r="B3" s="33"/>
      <c r="C3" s="100" t="s">
        <v>28</v>
      </c>
      <c r="D3" s="100"/>
      <c r="E3" s="100"/>
      <c r="F3" s="100"/>
      <c r="G3" s="100"/>
      <c r="H3" s="100"/>
      <c r="I3" s="100"/>
    </row>
    <row r="4" spans="1:9" ht="15.75">
      <c r="A4" s="33"/>
      <c r="B4" s="33"/>
      <c r="C4" s="100" t="s">
        <v>29</v>
      </c>
      <c r="D4" s="100"/>
      <c r="E4" s="100"/>
      <c r="F4" s="100"/>
      <c r="G4" s="100"/>
      <c r="H4" s="100"/>
      <c r="I4" s="100"/>
    </row>
    <row r="5" spans="1:9" ht="28.5" customHeight="1">
      <c r="A5" s="33"/>
      <c r="B5" s="33"/>
      <c r="C5" s="101" t="s">
        <v>58</v>
      </c>
      <c r="D5" s="101"/>
      <c r="E5" s="101"/>
      <c r="F5" s="101"/>
      <c r="G5" s="101"/>
      <c r="H5" s="101"/>
      <c r="I5" s="101"/>
    </row>
    <row r="6" spans="1:9" ht="15.75">
      <c r="A6" s="33"/>
      <c r="B6" s="33"/>
      <c r="C6" s="102" t="s">
        <v>30</v>
      </c>
      <c r="D6" s="102"/>
      <c r="E6" s="102"/>
      <c r="F6" s="102"/>
      <c r="G6" s="102"/>
      <c r="H6" s="102"/>
      <c r="I6" s="102"/>
    </row>
    <row r="7" ht="15">
      <c r="D7" s="35"/>
    </row>
    <row r="8" ht="15">
      <c r="A8" s="36"/>
    </row>
    <row r="9" spans="1:9" ht="18.75">
      <c r="A9" s="91" t="s">
        <v>0</v>
      </c>
      <c r="B9" s="91"/>
      <c r="C9" s="91"/>
      <c r="D9" s="91"/>
      <c r="E9" s="91"/>
      <c r="F9" s="91"/>
      <c r="G9" s="91"/>
      <c r="H9" s="91"/>
      <c r="I9" s="91"/>
    </row>
    <row r="10" spans="1:9" ht="18.75">
      <c r="A10" s="91" t="s">
        <v>1</v>
      </c>
      <c r="B10" s="91"/>
      <c r="C10" s="91"/>
      <c r="D10" s="91"/>
      <c r="E10" s="91"/>
      <c r="F10" s="91"/>
      <c r="G10" s="91"/>
      <c r="H10" s="91"/>
      <c r="I10" s="91"/>
    </row>
    <row r="11" spans="1:9" ht="18.75">
      <c r="A11" s="91" t="s">
        <v>53</v>
      </c>
      <c r="B11" s="91"/>
      <c r="C11" s="91"/>
      <c r="D11" s="91"/>
      <c r="E11" s="91"/>
      <c r="F11" s="91"/>
      <c r="G11" s="91"/>
      <c r="H11" s="91"/>
      <c r="I11" s="91"/>
    </row>
    <row r="12" ht="15.75">
      <c r="A12" s="37"/>
    </row>
    <row r="13" spans="1:9" ht="15.75">
      <c r="A13" s="38"/>
      <c r="B13" s="38"/>
      <c r="G13" s="39"/>
      <c r="H13" s="66" t="s">
        <v>2</v>
      </c>
      <c r="I13" s="66"/>
    </row>
    <row r="14" spans="1:9" ht="52.5" customHeight="1">
      <c r="A14" s="40" t="s">
        <v>3</v>
      </c>
      <c r="B14" s="103" t="s">
        <v>43</v>
      </c>
      <c r="C14" s="103"/>
      <c r="D14" s="103"/>
      <c r="E14" s="103"/>
      <c r="F14" s="104" t="s">
        <v>4</v>
      </c>
      <c r="G14" s="105"/>
      <c r="H14" s="66">
        <v>501016</v>
      </c>
      <c r="I14" s="66"/>
    </row>
    <row r="15" spans="1:9" ht="21.75" customHeight="1">
      <c r="A15" s="41" t="s">
        <v>5</v>
      </c>
      <c r="B15" s="103" t="s">
        <v>44</v>
      </c>
      <c r="C15" s="103"/>
      <c r="D15" s="103"/>
      <c r="E15" s="103"/>
      <c r="F15" s="104" t="s">
        <v>6</v>
      </c>
      <c r="G15" s="105"/>
      <c r="H15" s="66">
        <v>36627766</v>
      </c>
      <c r="I15" s="66"/>
    </row>
    <row r="16" spans="1:9" ht="15.75">
      <c r="A16" s="41"/>
      <c r="B16" s="42"/>
      <c r="C16" s="43"/>
      <c r="D16" s="43"/>
      <c r="E16" s="43"/>
      <c r="G16" s="39"/>
      <c r="H16" s="66"/>
      <c r="I16" s="66"/>
    </row>
    <row r="17" spans="1:9" ht="33.75" customHeight="1">
      <c r="A17" s="41" t="s">
        <v>7</v>
      </c>
      <c r="B17" s="106" t="s">
        <v>35</v>
      </c>
      <c r="C17" s="106"/>
      <c r="D17" s="106"/>
      <c r="E17" s="106"/>
      <c r="F17" s="104" t="s">
        <v>8</v>
      </c>
      <c r="G17" s="105"/>
      <c r="H17" s="65" t="s">
        <v>23</v>
      </c>
      <c r="I17" s="65"/>
    </row>
    <row r="18" spans="1:9" ht="44.25" customHeight="1">
      <c r="A18" s="40" t="s">
        <v>22</v>
      </c>
      <c r="B18" s="106" t="s">
        <v>42</v>
      </c>
      <c r="C18" s="106"/>
      <c r="D18" s="106"/>
      <c r="E18" s="106"/>
      <c r="F18" s="104" t="s">
        <v>8</v>
      </c>
      <c r="G18" s="105"/>
      <c r="H18" s="65" t="s">
        <v>23</v>
      </c>
      <c r="I18" s="65"/>
    </row>
    <row r="19" spans="1:9" ht="21" customHeight="1">
      <c r="A19" s="31"/>
      <c r="B19" s="42"/>
      <c r="C19" s="43"/>
      <c r="D19" s="43"/>
      <c r="E19" s="43"/>
      <c r="F19" s="104" t="s">
        <v>6</v>
      </c>
      <c r="G19" s="105"/>
      <c r="H19" s="66">
        <v>36627766</v>
      </c>
      <c r="I19" s="66"/>
    </row>
    <row r="20" spans="1:9" ht="56.25" customHeight="1">
      <c r="A20" s="40" t="s">
        <v>24</v>
      </c>
      <c r="B20" s="103" t="s">
        <v>42</v>
      </c>
      <c r="C20" s="103"/>
      <c r="D20" s="103"/>
      <c r="E20" s="103"/>
      <c r="F20" s="107" t="s">
        <v>9</v>
      </c>
      <c r="G20" s="108"/>
      <c r="H20" s="66">
        <v>383</v>
      </c>
      <c r="I20" s="66"/>
    </row>
    <row r="21" spans="1:9" ht="18.75">
      <c r="A21" s="31"/>
      <c r="B21" s="39"/>
      <c r="F21" s="109" t="s">
        <v>10</v>
      </c>
      <c r="G21" s="110"/>
      <c r="H21" s="66">
        <v>643</v>
      </c>
      <c r="I21" s="66"/>
    </row>
    <row r="22" spans="1:9" ht="21" customHeight="1">
      <c r="A22" s="111" t="s">
        <v>25</v>
      </c>
      <c r="B22" s="111"/>
      <c r="C22" s="111"/>
      <c r="D22" s="111"/>
      <c r="E22" s="111"/>
      <c r="G22" s="38"/>
      <c r="H22" s="112"/>
      <c r="I22" s="112"/>
    </row>
    <row r="23" spans="1:9" ht="35.25" customHeight="1">
      <c r="A23" s="38"/>
      <c r="B23" s="38"/>
      <c r="F23" s="104" t="s">
        <v>11</v>
      </c>
      <c r="G23" s="105"/>
      <c r="H23" s="113">
        <v>0</v>
      </c>
      <c r="I23" s="113"/>
    </row>
    <row r="24" ht="15">
      <c r="A24" s="44"/>
    </row>
    <row r="25" spans="1:10" ht="18.75">
      <c r="A25" s="114"/>
      <c r="B25" s="114"/>
      <c r="C25" s="114"/>
      <c r="D25" s="114"/>
      <c r="E25" s="114"/>
      <c r="F25" s="114"/>
      <c r="G25" s="114"/>
      <c r="H25" s="114"/>
      <c r="I25" s="114"/>
      <c r="J25" s="115"/>
    </row>
    <row r="26" spans="1:10" ht="66.75" customHeight="1">
      <c r="A26" s="116" t="s">
        <v>12</v>
      </c>
      <c r="B26" s="116" t="s">
        <v>26</v>
      </c>
      <c r="C26" s="116" t="s">
        <v>38</v>
      </c>
      <c r="D26" s="66" t="s">
        <v>61</v>
      </c>
      <c r="E26" s="66"/>
      <c r="F26" s="66" t="s">
        <v>31</v>
      </c>
      <c r="G26" s="66"/>
      <c r="H26" s="118" t="s">
        <v>13</v>
      </c>
      <c r="I26" s="119"/>
      <c r="J26" s="115"/>
    </row>
    <row r="27" spans="1:10" ht="38.25" customHeight="1">
      <c r="A27" s="117"/>
      <c r="B27" s="117"/>
      <c r="C27" s="117"/>
      <c r="D27" s="32" t="s">
        <v>14</v>
      </c>
      <c r="E27" s="32" t="s">
        <v>15</v>
      </c>
      <c r="F27" s="32" t="s">
        <v>14</v>
      </c>
      <c r="G27" s="32" t="s">
        <v>15</v>
      </c>
      <c r="H27" s="32" t="s">
        <v>16</v>
      </c>
      <c r="I27" s="32" t="s">
        <v>17</v>
      </c>
      <c r="J27" s="115"/>
    </row>
    <row r="28" spans="1:10" ht="64.5" customHeight="1" hidden="1">
      <c r="A28" s="45" t="s">
        <v>45</v>
      </c>
      <c r="B28" s="30" t="s">
        <v>52</v>
      </c>
      <c r="C28" s="30">
        <v>244</v>
      </c>
      <c r="D28" s="30">
        <v>0</v>
      </c>
      <c r="E28" s="30">
        <v>0</v>
      </c>
      <c r="F28" s="30"/>
      <c r="G28" s="30"/>
      <c r="H28" s="46">
        <v>100000</v>
      </c>
      <c r="I28" s="46">
        <v>100000</v>
      </c>
      <c r="J28" s="115"/>
    </row>
    <row r="29" spans="1:10" ht="63" customHeight="1" hidden="1">
      <c r="A29" s="45" t="s">
        <v>47</v>
      </c>
      <c r="B29" s="30" t="s">
        <v>52</v>
      </c>
      <c r="C29" s="30">
        <v>244</v>
      </c>
      <c r="D29" s="30">
        <v>0</v>
      </c>
      <c r="E29" s="30">
        <v>0</v>
      </c>
      <c r="F29" s="30"/>
      <c r="G29" s="30"/>
      <c r="H29" s="46"/>
      <c r="I29" s="46">
        <v>0</v>
      </c>
      <c r="J29" s="115"/>
    </row>
    <row r="30" spans="1:10" ht="66" customHeight="1" hidden="1">
      <c r="A30" s="45" t="s">
        <v>54</v>
      </c>
      <c r="B30" s="30" t="s">
        <v>57</v>
      </c>
      <c r="C30" s="30">
        <v>111</v>
      </c>
      <c r="D30" s="30">
        <v>0</v>
      </c>
      <c r="E30" s="30">
        <v>0</v>
      </c>
      <c r="F30" s="30"/>
      <c r="G30" s="30"/>
      <c r="H30" s="46"/>
      <c r="I30" s="46">
        <v>0</v>
      </c>
      <c r="J30" s="115"/>
    </row>
    <row r="31" spans="1:10" ht="64.5" customHeight="1" hidden="1">
      <c r="A31" s="45" t="s">
        <v>54</v>
      </c>
      <c r="B31" s="30" t="s">
        <v>57</v>
      </c>
      <c r="C31" s="30">
        <v>119</v>
      </c>
      <c r="D31" s="30">
        <v>0</v>
      </c>
      <c r="E31" s="30">
        <v>0</v>
      </c>
      <c r="F31" s="30"/>
      <c r="G31" s="30"/>
      <c r="H31" s="46"/>
      <c r="I31" s="46">
        <v>0</v>
      </c>
      <c r="J31" s="115"/>
    </row>
    <row r="32" spans="1:10" ht="148.5" customHeight="1" hidden="1">
      <c r="A32" s="47" t="s">
        <v>48</v>
      </c>
      <c r="B32" s="30" t="s">
        <v>49</v>
      </c>
      <c r="C32" s="30">
        <v>243</v>
      </c>
      <c r="D32" s="30">
        <v>0</v>
      </c>
      <c r="E32" s="30">
        <v>0</v>
      </c>
      <c r="F32" s="30"/>
      <c r="G32" s="30"/>
      <c r="H32" s="46">
        <v>100000</v>
      </c>
      <c r="I32" s="46">
        <v>100000</v>
      </c>
      <c r="J32" s="115"/>
    </row>
    <row r="33" spans="1:10" ht="187.5" customHeight="1">
      <c r="A33" s="48" t="s">
        <v>36</v>
      </c>
      <c r="B33" s="49" t="s">
        <v>37</v>
      </c>
      <c r="C33" s="49">
        <v>244</v>
      </c>
      <c r="D33" s="49">
        <v>0</v>
      </c>
      <c r="E33" s="49">
        <v>0</v>
      </c>
      <c r="F33" s="49"/>
      <c r="G33" s="49"/>
      <c r="H33" s="46">
        <v>2639100</v>
      </c>
      <c r="I33" s="46">
        <v>2639100</v>
      </c>
      <c r="J33" s="115"/>
    </row>
    <row r="34" spans="1:10" ht="15.75">
      <c r="A34" s="50" t="s">
        <v>18</v>
      </c>
      <c r="B34" s="49"/>
      <c r="C34" s="49"/>
      <c r="D34" s="49"/>
      <c r="E34" s="49"/>
      <c r="F34" s="49"/>
      <c r="G34" s="49"/>
      <c r="H34" s="46">
        <f>H32+H29+H33</f>
        <v>2739100</v>
      </c>
      <c r="I34" s="46">
        <f>I32+I29+I33</f>
        <v>2739100</v>
      </c>
      <c r="J34" s="115"/>
    </row>
    <row r="35" spans="1:10" ht="15.75">
      <c r="A35" s="38"/>
      <c r="B35" s="51"/>
      <c r="C35" s="51"/>
      <c r="D35" s="51"/>
      <c r="E35" s="51"/>
      <c r="F35" s="51"/>
      <c r="G35" s="120" t="s">
        <v>19</v>
      </c>
      <c r="H35" s="120"/>
      <c r="I35" s="49">
        <v>1</v>
      </c>
      <c r="J35" s="115"/>
    </row>
    <row r="36" spans="1:10" ht="15.75">
      <c r="A36" s="38"/>
      <c r="B36" s="51"/>
      <c r="C36" s="51"/>
      <c r="D36" s="51"/>
      <c r="E36" s="51"/>
      <c r="F36" s="51"/>
      <c r="G36" s="121" t="s">
        <v>20</v>
      </c>
      <c r="H36" s="120"/>
      <c r="I36" s="49">
        <v>1</v>
      </c>
      <c r="J36" s="115"/>
    </row>
    <row r="37" spans="1:10" ht="15.75">
      <c r="A37" s="122"/>
      <c r="B37" s="122"/>
      <c r="C37" s="122"/>
      <c r="D37" s="122"/>
      <c r="E37" s="122"/>
      <c r="F37" s="122"/>
      <c r="G37" s="122"/>
      <c r="H37" s="122"/>
      <c r="I37" s="122"/>
      <c r="J37" s="115"/>
    </row>
    <row r="38" spans="1:10" ht="34.5" customHeight="1">
      <c r="A38" s="93" t="s">
        <v>39</v>
      </c>
      <c r="B38" s="93"/>
      <c r="C38" s="52"/>
      <c r="D38" s="53"/>
      <c r="E38" s="53"/>
      <c r="F38" s="52"/>
      <c r="G38" s="123" t="s">
        <v>50</v>
      </c>
      <c r="H38" s="123"/>
      <c r="I38" s="31"/>
      <c r="J38" s="115"/>
    </row>
    <row r="39" spans="1:10" ht="25.5" customHeight="1">
      <c r="A39" s="124"/>
      <c r="B39" s="124"/>
      <c r="C39" s="40" t="s">
        <v>33</v>
      </c>
      <c r="D39" s="125" t="s">
        <v>34</v>
      </c>
      <c r="E39" s="125"/>
      <c r="F39" s="40"/>
      <c r="G39" s="124" t="s">
        <v>32</v>
      </c>
      <c r="H39" s="124"/>
      <c r="I39" s="40"/>
      <c r="J39" s="115"/>
    </row>
    <row r="40" spans="1:10" ht="36" customHeight="1">
      <c r="A40" s="93" t="s">
        <v>40</v>
      </c>
      <c r="B40" s="93"/>
      <c r="C40" s="52"/>
      <c r="D40" s="53"/>
      <c r="E40" s="53"/>
      <c r="F40" s="52"/>
      <c r="G40" s="123" t="s">
        <v>55</v>
      </c>
      <c r="H40" s="123"/>
      <c r="I40" s="31"/>
      <c r="J40" s="115"/>
    </row>
    <row r="41" spans="1:10" ht="31.5" customHeight="1">
      <c r="A41" s="124"/>
      <c r="B41" s="124"/>
      <c r="C41" s="54"/>
      <c r="D41" s="125" t="s">
        <v>34</v>
      </c>
      <c r="E41" s="125"/>
      <c r="F41" s="40"/>
      <c r="G41" s="124" t="s">
        <v>32</v>
      </c>
      <c r="H41" s="124"/>
      <c r="I41" s="40"/>
      <c r="J41" s="115"/>
    </row>
    <row r="42" spans="1:10" ht="18.75" customHeight="1">
      <c r="A42" s="93" t="s">
        <v>56</v>
      </c>
      <c r="B42" s="93"/>
      <c r="C42" s="31"/>
      <c r="D42" s="31"/>
      <c r="E42" s="31"/>
      <c r="F42" s="31"/>
      <c r="G42" s="31"/>
      <c r="H42" s="31"/>
      <c r="I42" s="31"/>
      <c r="J42" s="115"/>
    </row>
    <row r="43" spans="1:10" ht="18.75" customHeight="1">
      <c r="A43" s="73" t="s">
        <v>51</v>
      </c>
      <c r="B43" s="73"/>
      <c r="C43" s="73"/>
      <c r="D43" s="73"/>
      <c r="E43" s="73"/>
      <c r="F43" s="73"/>
      <c r="G43" s="73"/>
      <c r="H43" s="73"/>
      <c r="I43" s="73"/>
      <c r="J43" s="115"/>
    </row>
    <row r="44" spans="1:10" ht="15.75">
      <c r="A44" s="122"/>
      <c r="B44" s="122"/>
      <c r="C44" s="122"/>
      <c r="D44" s="122"/>
      <c r="E44" s="122"/>
      <c r="F44" s="122"/>
      <c r="G44" s="122"/>
      <c r="H44" s="122"/>
      <c r="I44" s="122"/>
      <c r="J44" s="115"/>
    </row>
    <row r="45" spans="1:10" ht="18.75">
      <c r="A45" s="126"/>
      <c r="B45" s="126"/>
      <c r="C45" s="126"/>
      <c r="D45" s="126"/>
      <c r="E45" s="126"/>
      <c r="F45" s="126"/>
      <c r="G45" s="126"/>
      <c r="H45" s="126"/>
      <c r="I45" s="126"/>
      <c r="J45" s="115"/>
    </row>
    <row r="46" spans="1:9" ht="98.25" customHeight="1">
      <c r="A46" s="55"/>
      <c r="D46" s="127" t="s">
        <v>41</v>
      </c>
      <c r="E46" s="128"/>
      <c r="F46" s="128"/>
      <c r="G46" s="128"/>
      <c r="H46" s="128"/>
      <c r="I46" s="128"/>
    </row>
    <row r="47" spans="1:7" ht="18.75">
      <c r="A47" s="55"/>
      <c r="G47" s="55" t="s">
        <v>21</v>
      </c>
    </row>
  </sheetData>
  <sheetProtection/>
  <mergeCells count="60">
    <mergeCell ref="A43:I43"/>
    <mergeCell ref="A44:I44"/>
    <mergeCell ref="A45:I45"/>
    <mergeCell ref="D46:I46"/>
    <mergeCell ref="A40:B40"/>
    <mergeCell ref="G40:H40"/>
    <mergeCell ref="A41:B41"/>
    <mergeCell ref="D41:E41"/>
    <mergeCell ref="G41:H41"/>
    <mergeCell ref="A42:B42"/>
    <mergeCell ref="A37:I37"/>
    <mergeCell ref="A38:B38"/>
    <mergeCell ref="G38:H38"/>
    <mergeCell ref="A39:B39"/>
    <mergeCell ref="D39:E39"/>
    <mergeCell ref="G39:H39"/>
    <mergeCell ref="A25:I25"/>
    <mergeCell ref="J25:J45"/>
    <mergeCell ref="A26:A27"/>
    <mergeCell ref="B26:B27"/>
    <mergeCell ref="C26:C27"/>
    <mergeCell ref="D26:E26"/>
    <mergeCell ref="F26:G26"/>
    <mergeCell ref="H26:I26"/>
    <mergeCell ref="G35:H35"/>
    <mergeCell ref="G36:H36"/>
    <mergeCell ref="F21:G21"/>
    <mergeCell ref="H21:I21"/>
    <mergeCell ref="A22:E22"/>
    <mergeCell ref="H22:I22"/>
    <mergeCell ref="F23:G23"/>
    <mergeCell ref="H23:I23"/>
    <mergeCell ref="B18:E18"/>
    <mergeCell ref="F18:G18"/>
    <mergeCell ref="H18:I18"/>
    <mergeCell ref="F19:G19"/>
    <mergeCell ref="H19:I19"/>
    <mergeCell ref="B20:E20"/>
    <mergeCell ref="F20:G20"/>
    <mergeCell ref="H20:I20"/>
    <mergeCell ref="B15:E15"/>
    <mergeCell ref="F15:G15"/>
    <mergeCell ref="H15:I15"/>
    <mergeCell ref="H16:I16"/>
    <mergeCell ref="B17:E17"/>
    <mergeCell ref="F17:G17"/>
    <mergeCell ref="H17:I17"/>
    <mergeCell ref="A9:I9"/>
    <mergeCell ref="A10:I10"/>
    <mergeCell ref="A11:I11"/>
    <mergeCell ref="H13:I13"/>
    <mergeCell ref="B14:E14"/>
    <mergeCell ref="F14:G14"/>
    <mergeCell ref="H14:I14"/>
    <mergeCell ref="C1:I1"/>
    <mergeCell ref="C2:I2"/>
    <mergeCell ref="C3:I3"/>
    <mergeCell ref="C4:I4"/>
    <mergeCell ref="C5:I5"/>
    <mergeCell ref="C6:I6"/>
  </mergeCells>
  <hyperlinks>
    <hyperlink ref="F20" r:id="rId1" display="garantf1://79222.0/"/>
    <hyperlink ref="F21" r:id="rId2" display="garantf1://12022754.0/"/>
  </hyperlinks>
  <printOptions/>
  <pageMargins left="0.31496062992125984" right="0.31496062992125984" top="0.35433070866141736" bottom="0.35433070866141736" header="0" footer="0"/>
  <pageSetup horizontalDpi="600" verticalDpi="600" orientation="portrait" paperSize="9" scale="55" r:id="rId3"/>
  <colBreaks count="1" manualBreakCount="1">
    <brk id="10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="80" zoomScaleNormal="80" zoomScaleSheetLayoutView="80" zoomScalePageLayoutView="0" workbookViewId="0" topLeftCell="A22">
      <selection activeCell="B17" sqref="B17:E17"/>
    </sheetView>
  </sheetViews>
  <sheetFormatPr defaultColWidth="9.140625" defaultRowHeight="15"/>
  <cols>
    <col min="1" max="1" width="29.00390625" style="34" customWidth="1"/>
    <col min="2" max="2" width="16.8515625" style="34" customWidth="1"/>
    <col min="3" max="3" width="14.57421875" style="34" customWidth="1"/>
    <col min="4" max="4" width="13.140625" style="34" customWidth="1"/>
    <col min="5" max="5" width="14.28125" style="34" customWidth="1"/>
    <col min="6" max="6" width="11.57421875" style="34" customWidth="1"/>
    <col min="7" max="7" width="11.28125" style="34" customWidth="1"/>
    <col min="8" max="8" width="15.140625" style="34" customWidth="1"/>
    <col min="9" max="9" width="17.421875" style="34" customWidth="1"/>
    <col min="10" max="16384" width="9.140625" style="34" customWidth="1"/>
  </cols>
  <sheetData>
    <row r="1" spans="1:9" ht="18.75" customHeight="1">
      <c r="A1" s="33"/>
      <c r="B1" s="33"/>
      <c r="C1" s="99" t="s">
        <v>27</v>
      </c>
      <c r="D1" s="99"/>
      <c r="E1" s="99"/>
      <c r="F1" s="99"/>
      <c r="G1" s="99"/>
      <c r="H1" s="99"/>
      <c r="I1" s="99"/>
    </row>
    <row r="2" spans="1:9" ht="15" customHeight="1">
      <c r="A2" s="33"/>
      <c r="B2" s="33"/>
      <c r="C2" s="100" t="s">
        <v>59</v>
      </c>
      <c r="D2" s="100"/>
      <c r="E2" s="100"/>
      <c r="F2" s="100"/>
      <c r="G2" s="100"/>
      <c r="H2" s="100"/>
      <c r="I2" s="100"/>
    </row>
    <row r="3" spans="1:9" ht="15" customHeight="1">
      <c r="A3" s="33"/>
      <c r="B3" s="33"/>
      <c r="C3" s="100" t="s">
        <v>28</v>
      </c>
      <c r="D3" s="100"/>
      <c r="E3" s="100"/>
      <c r="F3" s="100"/>
      <c r="G3" s="100"/>
      <c r="H3" s="100"/>
      <c r="I3" s="100"/>
    </row>
    <row r="4" spans="1:9" ht="15.75">
      <c r="A4" s="33"/>
      <c r="B4" s="33"/>
      <c r="C4" s="100" t="s">
        <v>29</v>
      </c>
      <c r="D4" s="100"/>
      <c r="E4" s="100"/>
      <c r="F4" s="100"/>
      <c r="G4" s="100"/>
      <c r="H4" s="100"/>
      <c r="I4" s="100"/>
    </row>
    <row r="5" spans="1:9" ht="27.75" customHeight="1">
      <c r="A5" s="33"/>
      <c r="B5" s="33"/>
      <c r="C5" s="101" t="s">
        <v>58</v>
      </c>
      <c r="D5" s="101"/>
      <c r="E5" s="101"/>
      <c r="F5" s="101"/>
      <c r="G5" s="101"/>
      <c r="H5" s="101"/>
      <c r="I5" s="101"/>
    </row>
    <row r="6" spans="1:9" ht="15.75">
      <c r="A6" s="33"/>
      <c r="B6" s="33"/>
      <c r="C6" s="102" t="s">
        <v>30</v>
      </c>
      <c r="D6" s="102"/>
      <c r="E6" s="102"/>
      <c r="F6" s="102"/>
      <c r="G6" s="102"/>
      <c r="H6" s="102"/>
      <c r="I6" s="102"/>
    </row>
    <row r="7" ht="15">
      <c r="D7" s="35"/>
    </row>
    <row r="8" ht="15">
      <c r="A8" s="36"/>
    </row>
    <row r="9" spans="1:9" ht="18.75">
      <c r="A9" s="91" t="s">
        <v>0</v>
      </c>
      <c r="B9" s="91"/>
      <c r="C9" s="91"/>
      <c r="D9" s="91"/>
      <c r="E9" s="91"/>
      <c r="F9" s="91"/>
      <c r="G9" s="91"/>
      <c r="H9" s="91"/>
      <c r="I9" s="91"/>
    </row>
    <row r="10" spans="1:9" ht="18.75">
      <c r="A10" s="91" t="s">
        <v>1</v>
      </c>
      <c r="B10" s="91"/>
      <c r="C10" s="91"/>
      <c r="D10" s="91"/>
      <c r="E10" s="91"/>
      <c r="F10" s="91"/>
      <c r="G10" s="91"/>
      <c r="H10" s="91"/>
      <c r="I10" s="91"/>
    </row>
    <row r="11" spans="1:9" ht="18.75">
      <c r="A11" s="91" t="s">
        <v>63</v>
      </c>
      <c r="B11" s="91"/>
      <c r="C11" s="91"/>
      <c r="D11" s="91"/>
      <c r="E11" s="91"/>
      <c r="F11" s="91"/>
      <c r="G11" s="91"/>
      <c r="H11" s="91"/>
      <c r="I11" s="91"/>
    </row>
    <row r="12" ht="15.75">
      <c r="A12" s="37"/>
    </row>
    <row r="13" spans="1:9" ht="15.75">
      <c r="A13" s="38"/>
      <c r="B13" s="38"/>
      <c r="G13" s="39"/>
      <c r="H13" s="66" t="s">
        <v>2</v>
      </c>
      <c r="I13" s="66"/>
    </row>
    <row r="14" spans="1:9" ht="52.5" customHeight="1">
      <c r="A14" s="40" t="s">
        <v>3</v>
      </c>
      <c r="B14" s="103" t="s">
        <v>43</v>
      </c>
      <c r="C14" s="103"/>
      <c r="D14" s="103"/>
      <c r="E14" s="103"/>
      <c r="F14" s="104" t="s">
        <v>4</v>
      </c>
      <c r="G14" s="105"/>
      <c r="H14" s="66">
        <v>501016</v>
      </c>
      <c r="I14" s="66"/>
    </row>
    <row r="15" spans="1:9" ht="21.75" customHeight="1">
      <c r="A15" s="41" t="s">
        <v>5</v>
      </c>
      <c r="B15" s="103" t="s">
        <v>44</v>
      </c>
      <c r="C15" s="103"/>
      <c r="D15" s="103"/>
      <c r="E15" s="103"/>
      <c r="F15" s="104" t="s">
        <v>6</v>
      </c>
      <c r="G15" s="105"/>
      <c r="H15" s="66">
        <v>36627766</v>
      </c>
      <c r="I15" s="66"/>
    </row>
    <row r="16" spans="1:9" ht="15.75">
      <c r="A16" s="41"/>
      <c r="B16" s="42"/>
      <c r="C16" s="43"/>
      <c r="D16" s="43"/>
      <c r="E16" s="43"/>
      <c r="G16" s="39"/>
      <c r="H16" s="66"/>
      <c r="I16" s="66"/>
    </row>
    <row r="17" spans="1:9" ht="33.75" customHeight="1">
      <c r="A17" s="41" t="s">
        <v>7</v>
      </c>
      <c r="B17" s="106" t="s">
        <v>35</v>
      </c>
      <c r="C17" s="106"/>
      <c r="D17" s="106"/>
      <c r="E17" s="106"/>
      <c r="F17" s="104" t="s">
        <v>8</v>
      </c>
      <c r="G17" s="105"/>
      <c r="H17" s="65" t="s">
        <v>23</v>
      </c>
      <c r="I17" s="65"/>
    </row>
    <row r="18" spans="1:9" ht="44.25" customHeight="1">
      <c r="A18" s="40" t="s">
        <v>22</v>
      </c>
      <c r="B18" s="106" t="s">
        <v>42</v>
      </c>
      <c r="C18" s="106"/>
      <c r="D18" s="106"/>
      <c r="E18" s="106"/>
      <c r="F18" s="104" t="s">
        <v>8</v>
      </c>
      <c r="G18" s="105"/>
      <c r="H18" s="65" t="s">
        <v>23</v>
      </c>
      <c r="I18" s="65"/>
    </row>
    <row r="19" spans="1:9" ht="21" customHeight="1">
      <c r="A19" s="31"/>
      <c r="B19" s="42"/>
      <c r="C19" s="43"/>
      <c r="D19" s="43"/>
      <c r="E19" s="43"/>
      <c r="F19" s="104" t="s">
        <v>6</v>
      </c>
      <c r="G19" s="105"/>
      <c r="H19" s="66">
        <v>36627766</v>
      </c>
      <c r="I19" s="66"/>
    </row>
    <row r="20" spans="1:9" ht="56.25" customHeight="1">
      <c r="A20" s="40" t="s">
        <v>24</v>
      </c>
      <c r="B20" s="103" t="s">
        <v>42</v>
      </c>
      <c r="C20" s="103"/>
      <c r="D20" s="103"/>
      <c r="E20" s="103"/>
      <c r="F20" s="107" t="s">
        <v>9</v>
      </c>
      <c r="G20" s="108"/>
      <c r="H20" s="66">
        <v>383</v>
      </c>
      <c r="I20" s="66"/>
    </row>
    <row r="21" spans="1:9" ht="18.75">
      <c r="A21" s="31"/>
      <c r="B21" s="39"/>
      <c r="F21" s="109" t="s">
        <v>10</v>
      </c>
      <c r="G21" s="110"/>
      <c r="H21" s="66">
        <v>643</v>
      </c>
      <c r="I21" s="66"/>
    </row>
    <row r="22" spans="1:9" ht="21" customHeight="1">
      <c r="A22" s="111" t="s">
        <v>25</v>
      </c>
      <c r="B22" s="111"/>
      <c r="C22" s="111"/>
      <c r="D22" s="111"/>
      <c r="E22" s="111"/>
      <c r="G22" s="38"/>
      <c r="H22" s="112"/>
      <c r="I22" s="112"/>
    </row>
    <row r="23" spans="1:9" ht="35.25" customHeight="1">
      <c r="A23" s="38"/>
      <c r="B23" s="38"/>
      <c r="F23" s="104" t="s">
        <v>11</v>
      </c>
      <c r="G23" s="105"/>
      <c r="H23" s="113">
        <v>0</v>
      </c>
      <c r="I23" s="113"/>
    </row>
    <row r="24" ht="15">
      <c r="A24" s="44"/>
    </row>
    <row r="25" spans="1:10" ht="18.75">
      <c r="A25" s="114"/>
      <c r="B25" s="114"/>
      <c r="C25" s="114"/>
      <c r="D25" s="114"/>
      <c r="E25" s="114"/>
      <c r="F25" s="114"/>
      <c r="G25" s="114"/>
      <c r="H25" s="114"/>
      <c r="I25" s="114"/>
      <c r="J25" s="115"/>
    </row>
    <row r="26" spans="1:10" ht="66.75" customHeight="1">
      <c r="A26" s="116" t="s">
        <v>12</v>
      </c>
      <c r="B26" s="116" t="s">
        <v>26</v>
      </c>
      <c r="C26" s="116" t="s">
        <v>38</v>
      </c>
      <c r="D26" s="66" t="s">
        <v>64</v>
      </c>
      <c r="E26" s="66"/>
      <c r="F26" s="66" t="s">
        <v>31</v>
      </c>
      <c r="G26" s="66"/>
      <c r="H26" s="118" t="s">
        <v>13</v>
      </c>
      <c r="I26" s="119"/>
      <c r="J26" s="115"/>
    </row>
    <row r="27" spans="1:10" ht="38.25" customHeight="1">
      <c r="A27" s="117"/>
      <c r="B27" s="117"/>
      <c r="C27" s="117"/>
      <c r="D27" s="32" t="s">
        <v>14</v>
      </c>
      <c r="E27" s="32" t="s">
        <v>15</v>
      </c>
      <c r="F27" s="32" t="s">
        <v>14</v>
      </c>
      <c r="G27" s="32" t="s">
        <v>15</v>
      </c>
      <c r="H27" s="32" t="s">
        <v>16</v>
      </c>
      <c r="I27" s="32" t="s">
        <v>17</v>
      </c>
      <c r="J27" s="115"/>
    </row>
    <row r="28" spans="1:10" ht="64.5" customHeight="1" hidden="1">
      <c r="A28" s="45" t="s">
        <v>45</v>
      </c>
      <c r="B28" s="30" t="s">
        <v>46</v>
      </c>
      <c r="C28" s="30">
        <v>244</v>
      </c>
      <c r="D28" s="30">
        <v>0</v>
      </c>
      <c r="E28" s="30">
        <v>0</v>
      </c>
      <c r="F28" s="30"/>
      <c r="G28" s="30"/>
      <c r="H28" s="46"/>
      <c r="I28" s="46"/>
      <c r="J28" s="115"/>
    </row>
    <row r="29" spans="1:10" ht="63" customHeight="1" hidden="1">
      <c r="A29" s="45" t="s">
        <v>47</v>
      </c>
      <c r="B29" s="30" t="s">
        <v>52</v>
      </c>
      <c r="C29" s="30">
        <v>244</v>
      </c>
      <c r="D29" s="30">
        <v>0</v>
      </c>
      <c r="E29" s="30">
        <v>0</v>
      </c>
      <c r="F29" s="30"/>
      <c r="G29" s="30"/>
      <c r="H29" s="46"/>
      <c r="I29" s="46"/>
      <c r="J29" s="115"/>
    </row>
    <row r="30" spans="1:10" ht="66" customHeight="1" hidden="1">
      <c r="A30" s="45"/>
      <c r="B30" s="30"/>
      <c r="C30" s="30"/>
      <c r="D30" s="30"/>
      <c r="E30" s="30"/>
      <c r="F30" s="30"/>
      <c r="G30" s="30"/>
      <c r="H30" s="46"/>
      <c r="I30" s="46"/>
      <c r="J30" s="115"/>
    </row>
    <row r="31" spans="1:10" ht="64.5" customHeight="1" hidden="1">
      <c r="A31" s="45" t="s">
        <v>48</v>
      </c>
      <c r="B31" s="30" t="s">
        <v>49</v>
      </c>
      <c r="C31" s="30">
        <v>243</v>
      </c>
      <c r="D31" s="30">
        <v>0</v>
      </c>
      <c r="E31" s="30">
        <v>0</v>
      </c>
      <c r="F31" s="30"/>
      <c r="G31" s="30"/>
      <c r="H31" s="46"/>
      <c r="I31" s="46"/>
      <c r="J31" s="115"/>
    </row>
    <row r="32" spans="1:10" ht="148.5" customHeight="1">
      <c r="A32" s="47" t="s">
        <v>36</v>
      </c>
      <c r="B32" s="30" t="s">
        <v>37</v>
      </c>
      <c r="C32" s="30">
        <v>244</v>
      </c>
      <c r="D32" s="30">
        <v>0</v>
      </c>
      <c r="E32" s="30">
        <v>0</v>
      </c>
      <c r="F32" s="30"/>
      <c r="G32" s="30"/>
      <c r="H32" s="46">
        <v>2639100</v>
      </c>
      <c r="I32" s="46">
        <f>H32</f>
        <v>2639100</v>
      </c>
      <c r="J32" s="115"/>
    </row>
    <row r="33" spans="1:10" ht="15.75">
      <c r="A33" s="50" t="s">
        <v>18</v>
      </c>
      <c r="B33" s="49"/>
      <c r="C33" s="49"/>
      <c r="D33" s="49"/>
      <c r="E33" s="49"/>
      <c r="F33" s="49"/>
      <c r="G33" s="49"/>
      <c r="H33" s="46">
        <f>H31+H28+H32</f>
        <v>2639100</v>
      </c>
      <c r="I33" s="46">
        <f>I31+I28+I32</f>
        <v>2639100</v>
      </c>
      <c r="J33" s="115"/>
    </row>
    <row r="34" spans="1:10" ht="15.75">
      <c r="A34" s="38"/>
      <c r="B34" s="51"/>
      <c r="C34" s="51"/>
      <c r="D34" s="51"/>
      <c r="E34" s="51"/>
      <c r="F34" s="51"/>
      <c r="G34" s="120" t="s">
        <v>19</v>
      </c>
      <c r="H34" s="120"/>
      <c r="I34" s="49">
        <v>1</v>
      </c>
      <c r="J34" s="115"/>
    </row>
    <row r="35" spans="1:10" ht="15.75">
      <c r="A35" s="38"/>
      <c r="B35" s="51"/>
      <c r="C35" s="51"/>
      <c r="D35" s="51"/>
      <c r="E35" s="51"/>
      <c r="F35" s="51"/>
      <c r="G35" s="121" t="s">
        <v>20</v>
      </c>
      <c r="H35" s="120"/>
      <c r="I35" s="49">
        <v>1</v>
      </c>
      <c r="J35" s="115"/>
    </row>
    <row r="36" spans="1:10" ht="15.75">
      <c r="A36" s="122"/>
      <c r="B36" s="122"/>
      <c r="C36" s="122"/>
      <c r="D36" s="122"/>
      <c r="E36" s="122"/>
      <c r="F36" s="122"/>
      <c r="G36" s="122"/>
      <c r="H36" s="122"/>
      <c r="I36" s="122"/>
      <c r="J36" s="115"/>
    </row>
    <row r="37" spans="1:10" ht="34.5" customHeight="1">
      <c r="A37" s="93" t="s">
        <v>39</v>
      </c>
      <c r="B37" s="93"/>
      <c r="C37" s="52"/>
      <c r="D37" s="53"/>
      <c r="E37" s="53"/>
      <c r="F37" s="52"/>
      <c r="G37" s="123" t="s">
        <v>50</v>
      </c>
      <c r="H37" s="123"/>
      <c r="I37" s="31"/>
      <c r="J37" s="115"/>
    </row>
    <row r="38" spans="1:10" ht="25.5" customHeight="1">
      <c r="A38" s="124"/>
      <c r="B38" s="124"/>
      <c r="C38" s="40" t="s">
        <v>33</v>
      </c>
      <c r="D38" s="125" t="s">
        <v>34</v>
      </c>
      <c r="E38" s="125"/>
      <c r="F38" s="40"/>
      <c r="G38" s="124" t="s">
        <v>32</v>
      </c>
      <c r="H38" s="124"/>
      <c r="I38" s="40"/>
      <c r="J38" s="115"/>
    </row>
    <row r="39" spans="1:10" ht="36" customHeight="1">
      <c r="A39" s="93" t="s">
        <v>40</v>
      </c>
      <c r="B39" s="93"/>
      <c r="C39" s="52"/>
      <c r="D39" s="53"/>
      <c r="E39" s="53"/>
      <c r="F39" s="52"/>
      <c r="G39" s="123" t="s">
        <v>62</v>
      </c>
      <c r="H39" s="123"/>
      <c r="I39" s="31"/>
      <c r="J39" s="115"/>
    </row>
    <row r="40" spans="1:10" ht="28.5" customHeight="1">
      <c r="A40" s="124"/>
      <c r="B40" s="124"/>
      <c r="C40" s="54"/>
      <c r="D40" s="125" t="s">
        <v>34</v>
      </c>
      <c r="E40" s="125"/>
      <c r="F40" s="40"/>
      <c r="G40" s="124" t="s">
        <v>32</v>
      </c>
      <c r="H40" s="124"/>
      <c r="I40" s="40"/>
      <c r="J40" s="115"/>
    </row>
    <row r="41" spans="1:10" ht="18.75" customHeight="1">
      <c r="A41" s="93" t="s">
        <v>56</v>
      </c>
      <c r="B41" s="93"/>
      <c r="C41" s="31"/>
      <c r="D41" s="31"/>
      <c r="E41" s="31"/>
      <c r="F41" s="31"/>
      <c r="G41" s="31"/>
      <c r="H41" s="31"/>
      <c r="I41" s="31"/>
      <c r="J41" s="115"/>
    </row>
    <row r="42" spans="1:10" ht="18.75" customHeight="1">
      <c r="A42" s="73" t="s">
        <v>51</v>
      </c>
      <c r="B42" s="73"/>
      <c r="C42" s="73"/>
      <c r="D42" s="73"/>
      <c r="E42" s="73"/>
      <c r="F42" s="73"/>
      <c r="G42" s="73"/>
      <c r="H42" s="73"/>
      <c r="I42" s="73"/>
      <c r="J42" s="115"/>
    </row>
    <row r="43" spans="1:10" ht="15.75">
      <c r="A43" s="122"/>
      <c r="B43" s="122"/>
      <c r="C43" s="122"/>
      <c r="D43" s="122"/>
      <c r="E43" s="122"/>
      <c r="F43" s="122"/>
      <c r="G43" s="122"/>
      <c r="H43" s="122"/>
      <c r="I43" s="122"/>
      <c r="J43" s="115"/>
    </row>
    <row r="44" spans="1:10" ht="18.75">
      <c r="A44" s="126"/>
      <c r="B44" s="126"/>
      <c r="C44" s="126"/>
      <c r="D44" s="126"/>
      <c r="E44" s="126"/>
      <c r="F44" s="126"/>
      <c r="G44" s="126"/>
      <c r="H44" s="126"/>
      <c r="I44" s="126"/>
      <c r="J44" s="115"/>
    </row>
    <row r="45" spans="1:9" ht="98.25" customHeight="1">
      <c r="A45" s="55"/>
      <c r="D45" s="127" t="s">
        <v>41</v>
      </c>
      <c r="E45" s="128"/>
      <c r="F45" s="128"/>
      <c r="G45" s="128"/>
      <c r="H45" s="128"/>
      <c r="I45" s="128"/>
    </row>
    <row r="46" spans="1:7" ht="18.75">
      <c r="A46" s="55"/>
      <c r="G46" s="55" t="s">
        <v>21</v>
      </c>
    </row>
  </sheetData>
  <sheetProtection/>
  <mergeCells count="60">
    <mergeCell ref="A42:I42"/>
    <mergeCell ref="A43:I43"/>
    <mergeCell ref="A44:I44"/>
    <mergeCell ref="D45:I45"/>
    <mergeCell ref="A39:B39"/>
    <mergeCell ref="G39:H39"/>
    <mergeCell ref="A40:B40"/>
    <mergeCell ref="D40:E40"/>
    <mergeCell ref="G40:H40"/>
    <mergeCell ref="A41:B41"/>
    <mergeCell ref="A36:I36"/>
    <mergeCell ref="A37:B37"/>
    <mergeCell ref="G37:H37"/>
    <mergeCell ref="A38:B38"/>
    <mergeCell ref="D38:E38"/>
    <mergeCell ref="G38:H38"/>
    <mergeCell ref="A25:I25"/>
    <mergeCell ref="J25:J44"/>
    <mergeCell ref="A26:A27"/>
    <mergeCell ref="B26:B27"/>
    <mergeCell ref="C26:C27"/>
    <mergeCell ref="D26:E26"/>
    <mergeCell ref="F26:G26"/>
    <mergeCell ref="H26:I26"/>
    <mergeCell ref="G34:H34"/>
    <mergeCell ref="G35:H35"/>
    <mergeCell ref="F21:G21"/>
    <mergeCell ref="H21:I21"/>
    <mergeCell ref="A22:E22"/>
    <mergeCell ref="H22:I22"/>
    <mergeCell ref="F23:G23"/>
    <mergeCell ref="H23:I23"/>
    <mergeCell ref="B18:E18"/>
    <mergeCell ref="F18:G18"/>
    <mergeCell ref="H18:I18"/>
    <mergeCell ref="F19:G19"/>
    <mergeCell ref="H19:I19"/>
    <mergeCell ref="B20:E20"/>
    <mergeCell ref="F20:G20"/>
    <mergeCell ref="H20:I20"/>
    <mergeCell ref="B15:E15"/>
    <mergeCell ref="F15:G15"/>
    <mergeCell ref="H15:I15"/>
    <mergeCell ref="H16:I16"/>
    <mergeCell ref="B17:E17"/>
    <mergeCell ref="F17:G17"/>
    <mergeCell ref="H17:I17"/>
    <mergeCell ref="A9:I9"/>
    <mergeCell ref="A10:I10"/>
    <mergeCell ref="A11:I11"/>
    <mergeCell ref="H13:I13"/>
    <mergeCell ref="B14:E14"/>
    <mergeCell ref="F14:G14"/>
    <mergeCell ref="H14:I14"/>
    <mergeCell ref="C1:I1"/>
    <mergeCell ref="C2:I2"/>
    <mergeCell ref="C3:I3"/>
    <mergeCell ref="C4:I4"/>
    <mergeCell ref="C5:I5"/>
    <mergeCell ref="C6:I6"/>
  </mergeCells>
  <hyperlinks>
    <hyperlink ref="F20" r:id="rId1" display="garantf1://79222.0/"/>
    <hyperlink ref="F21" r:id="rId2" display="garantf1://12022754.0/"/>
  </hyperlinks>
  <printOptions/>
  <pageMargins left="0.31496062992125984" right="0.31496062992125984" top="0.35433070866141736" bottom="0.35433070866141736" header="0" footer="0"/>
  <pageSetup horizontalDpi="600" verticalDpi="600" orientation="portrait" paperSize="9" scale="57" r:id="rId3"/>
  <colBreaks count="1" manualBreakCount="1">
    <brk id="10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</cp:lastModifiedBy>
  <cp:lastPrinted>2018-04-27T09:39:18Z</cp:lastPrinted>
  <dcterms:created xsi:type="dcterms:W3CDTF">2017-01-17T05:45:31Z</dcterms:created>
  <dcterms:modified xsi:type="dcterms:W3CDTF">2018-05-19T17:00:42Z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